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ak\Documents\Odpovědi novinářům\"/>
    </mc:Choice>
  </mc:AlternateContent>
  <bookViews>
    <workbookView xWindow="0" yWindow="120" windowWidth="28755" windowHeight="13110"/>
  </bookViews>
  <sheets>
    <sheet name="Export(2)" sheetId="1" r:id="rId1"/>
  </sheets>
  <definedNames>
    <definedName name="_xlnm.Print_Titles" localSheetId="0">'Export(2)'!$1:$1</definedName>
  </definedNames>
  <calcPr calcId="152511"/>
</workbook>
</file>

<file path=xl/calcChain.xml><?xml version="1.0" encoding="utf-8"?>
<calcChain xmlns="http://schemas.openxmlformats.org/spreadsheetml/2006/main">
  <c r="I67" i="1" l="1"/>
  <c r="I65" i="1"/>
  <c r="I63" i="1"/>
  <c r="I61" i="1"/>
  <c r="I50" i="1"/>
  <c r="I48" i="1"/>
  <c r="I46" i="1"/>
  <c r="I44" i="1"/>
  <c r="I33" i="1"/>
  <c r="I31" i="1"/>
  <c r="I29" i="1"/>
  <c r="I6" i="1"/>
  <c r="I4" i="1"/>
  <c r="I68" i="1" l="1"/>
</calcChain>
</file>

<file path=xl/sharedStrings.xml><?xml version="1.0" encoding="utf-8"?>
<sst xmlns="http://schemas.openxmlformats.org/spreadsheetml/2006/main" count="341" uniqueCount="146">
  <si>
    <t>Evropské číslo vozidla (EVN)</t>
  </si>
  <si>
    <t>Rok výroby</t>
  </si>
  <si>
    <t>Datum registrace</t>
  </si>
  <si>
    <t>Vlastník</t>
  </si>
  <si>
    <t>Držitel</t>
  </si>
  <si>
    <t>Pozast. povolení</t>
  </si>
  <si>
    <t>90543990800-5</t>
  </si>
  <si>
    <t>998.200-0</t>
  </si>
  <si>
    <t xml:space="preserve">Advanced World Transport a.s., </t>
  </si>
  <si>
    <t>N</t>
  </si>
  <si>
    <t xml:space="preserve"> </t>
  </si>
  <si>
    <t>90543990801-3</t>
  </si>
  <si>
    <t>998.201-8</t>
  </si>
  <si>
    <t>90543998905-4</t>
  </si>
  <si>
    <t>U 57.001</t>
  </si>
  <si>
    <t>CLUB 760 - VEREIN DER FREUNDE DER, MURTALBAHN</t>
  </si>
  <si>
    <t xml:space="preserve">Slezské zemské dráhy, o.p.s., </t>
  </si>
  <si>
    <t>90543100072-8</t>
  </si>
  <si>
    <t>310.072 (97.161)</t>
  </si>
  <si>
    <t xml:space="preserve">České dráhy, a.s., </t>
  </si>
  <si>
    <t>90544342186-2</t>
  </si>
  <si>
    <t>434.2186</t>
  </si>
  <si>
    <t>90545340432-9</t>
  </si>
  <si>
    <t>534.0432        (995.002-3)</t>
  </si>
  <si>
    <t>90544640008-7</t>
  </si>
  <si>
    <t>464.008       (991.008-4)</t>
  </si>
  <si>
    <t>90544751001-7</t>
  </si>
  <si>
    <t>475.101         (994.003-2)</t>
  </si>
  <si>
    <t>90544330001-7</t>
  </si>
  <si>
    <t>433.001        (991.007-6)</t>
  </si>
  <si>
    <t>90544230041-4</t>
  </si>
  <si>
    <t>423.041        (991.005-0)</t>
  </si>
  <si>
    <t>90543280011-8</t>
  </si>
  <si>
    <t>328.011            (990.030-9)</t>
  </si>
  <si>
    <t>90543109022-4</t>
  </si>
  <si>
    <t>310.922, (990.017-6)</t>
  </si>
  <si>
    <t>90544980022-6</t>
  </si>
  <si>
    <t>498.022        (994.005-7)</t>
  </si>
  <si>
    <t>90545340323-0</t>
  </si>
  <si>
    <t>534.0323     (995.001-5)</t>
  </si>
  <si>
    <t>90543100093-4</t>
  </si>
  <si>
    <t>310.093               (97.194)(990.005-1)</t>
  </si>
  <si>
    <t>90543134032-2</t>
  </si>
  <si>
    <t>313.432         (990.009-3)</t>
  </si>
  <si>
    <t>90544770043-6</t>
  </si>
  <si>
    <t>477.043         (997.021-1)</t>
  </si>
  <si>
    <t>90545560506-3</t>
  </si>
  <si>
    <t>556.0506       (995.004-9)</t>
  </si>
  <si>
    <t>90543100134-6</t>
  </si>
  <si>
    <t>310.0134    (LITOVEL č.1)</t>
  </si>
  <si>
    <t>90544751079-3</t>
  </si>
  <si>
    <t>475.179 / 932.394</t>
  </si>
  <si>
    <t>90543541095-6</t>
  </si>
  <si>
    <t>354.195        (990.011-9)</t>
  </si>
  <si>
    <t>90543143003-2</t>
  </si>
  <si>
    <t>314.303         (990.010-1)</t>
  </si>
  <si>
    <t>90545560271-4</t>
  </si>
  <si>
    <t>(556.0271)(PZ nebyl vydán,nesplnění podmínek UTZ)</t>
  </si>
  <si>
    <t>90543100076-9</t>
  </si>
  <si>
    <t>(310.076)(PZ nebyl vydán,nesplnění podmínek UTZ)</t>
  </si>
  <si>
    <t>90545241110-1</t>
  </si>
  <si>
    <t>(524.1110)(PZ nebyl vydán,nesplnění podmínek UTZ)</t>
  </si>
  <si>
    <t>90543998016-0</t>
  </si>
  <si>
    <t>475.111/935.0115</t>
  </si>
  <si>
    <t xml:space="preserve">Český svaz ochránců památek o.s.- I. základní organizace Iron monument club v Plzni, </t>
  </si>
  <si>
    <t>90543139002-0</t>
  </si>
  <si>
    <t>(313.902)</t>
  </si>
  <si>
    <t xml:space="preserve">ČSOPa o.s. - I. ZO IMC Plzeň, </t>
  </si>
  <si>
    <t>90544230094-3</t>
  </si>
  <si>
    <t>423.094</t>
  </si>
  <si>
    <t xml:space="preserve">HERKULES KHKD s.r.o., </t>
  </si>
  <si>
    <t>90543547152-9</t>
  </si>
  <si>
    <t>354.7152</t>
  </si>
  <si>
    <t>90545550153-6</t>
  </si>
  <si>
    <t>(555.0153)</t>
  </si>
  <si>
    <t>90543100037-1</t>
  </si>
  <si>
    <t>(310.037)(PZ nebyl vydán,nesplnění podmínek UTZ)</t>
  </si>
  <si>
    <t>90544220098-6</t>
  </si>
  <si>
    <t>(422.098)</t>
  </si>
  <si>
    <t>90544330049-6</t>
  </si>
  <si>
    <t>(433.049)</t>
  </si>
  <si>
    <t>90544342218-3</t>
  </si>
  <si>
    <t>(434.2218)</t>
  </si>
  <si>
    <t>90545241059-0</t>
  </si>
  <si>
    <t>(524.159)(PZ nebyl vydán,nesplnění podmínek UTZ)</t>
  </si>
  <si>
    <t>90545550301-1</t>
  </si>
  <si>
    <t>(555.0301)</t>
  </si>
  <si>
    <t>90545553221-8</t>
  </si>
  <si>
    <t>(555.3221)</t>
  </si>
  <si>
    <t>90543991903-6</t>
  </si>
  <si>
    <t>U 47.001      ( 997.901-4 )</t>
  </si>
  <si>
    <t xml:space="preserve">Jindřichohradecké místní dráhy, a.s., </t>
  </si>
  <si>
    <t>90542139001-4</t>
  </si>
  <si>
    <t>213.901            (998 020-2)</t>
  </si>
  <si>
    <t xml:space="preserve">Kotas Jiří Ing., </t>
  </si>
  <si>
    <t>90543991006-8</t>
  </si>
  <si>
    <t>423.0145 (991.003-5)</t>
  </si>
  <si>
    <t xml:space="preserve">Mladoboleslavský železniční spolek, </t>
  </si>
  <si>
    <t>90543870043-7</t>
  </si>
  <si>
    <t>387.043 /930.114(997.009-6)</t>
  </si>
  <si>
    <t xml:space="preserve">Národní technické muzeum, </t>
  </si>
  <si>
    <t>90544341100-4</t>
  </si>
  <si>
    <t>434.1100 (270.300)(997.001-3)</t>
  </si>
  <si>
    <t>90544642002-8</t>
  </si>
  <si>
    <t>464.202            (997.019-5)</t>
  </si>
  <si>
    <t>90544330002-5</t>
  </si>
  <si>
    <t>433.002            (997.014-6)</t>
  </si>
  <si>
    <t>90544220025-9</t>
  </si>
  <si>
    <t>422.025 (178.49)</t>
  </si>
  <si>
    <t>90543997018-7</t>
  </si>
  <si>
    <t>464.102        (997.018-7)</t>
  </si>
  <si>
    <t>90544751142-9</t>
  </si>
  <si>
    <t>475.1142           (997.020-3)</t>
  </si>
  <si>
    <t>90543541217-6</t>
  </si>
  <si>
    <t>354.1217           (997.007-0)</t>
  </si>
  <si>
    <t>90544981006-8</t>
  </si>
  <si>
    <t>498.106            (997.024-5)</t>
  </si>
  <si>
    <t>90541240001-2</t>
  </si>
  <si>
    <t>M 124.001</t>
  </si>
  <si>
    <t>90543002003-2</t>
  </si>
  <si>
    <t>(300.203)</t>
  </si>
  <si>
    <t xml:space="preserve">SaZ s.r.o., </t>
  </si>
  <si>
    <t xml:space="preserve">Posázavský Pacifik - doprava s.r.o., </t>
  </si>
  <si>
    <t>90544230009-1</t>
  </si>
  <si>
    <t>423.009</t>
  </si>
  <si>
    <t xml:space="preserve">Výzkumný Ústav Železniční, a.s., </t>
  </si>
  <si>
    <t>90543998029-3</t>
  </si>
  <si>
    <t>213.902</t>
  </si>
  <si>
    <t xml:space="preserve">ZABABA, s.r.o., </t>
  </si>
  <si>
    <t>starší značení</t>
  </si>
  <si>
    <t xml:space="preserve">Počet z Advanced World Transport a.s., </t>
  </si>
  <si>
    <t>Počet z CLUB 760 - VEREIN DER FREUNDE DER, MURTALBAHN</t>
  </si>
  <si>
    <t xml:space="preserve">Počet z České dráhy, a.s., </t>
  </si>
  <si>
    <t xml:space="preserve">Počet z Český svaz ochránců památek o.s.- I. základní organizace Iron monument club v Plzni, </t>
  </si>
  <si>
    <t xml:space="preserve">Počet z ČSOPa o.s. - I. ZO IMC Plzeň, </t>
  </si>
  <si>
    <t xml:space="preserve">Počet z HERKULES KHKD s.r.o., </t>
  </si>
  <si>
    <t xml:space="preserve">Počet z Jindřichohradecké místní dráhy, a.s., </t>
  </si>
  <si>
    <t xml:space="preserve">Počet z Kotas Jiří Ing., </t>
  </si>
  <si>
    <t xml:space="preserve">Počet z Mladoboleslavský železniční spolek, </t>
  </si>
  <si>
    <t xml:space="preserve">Počet z Národní technické muzeum, </t>
  </si>
  <si>
    <t xml:space="preserve">Počet z SaZ s.r.o., </t>
  </si>
  <si>
    <t xml:space="preserve">Počet z Výzkumný Ústav Železniční, a.s., </t>
  </si>
  <si>
    <t xml:space="preserve">Počet z ZABABA, s.r.o., </t>
  </si>
  <si>
    <t>Celkový počet</t>
  </si>
  <si>
    <t>kód registrace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</si>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</sst>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14" fontId="0" fillId="0" borderId="10" xfId="0" applyNumberFormat="1" applyBorder="1"/>
    <xf numFmtId="0" fontId="16" fillId="0" borderId="10" xfId="0" applyFont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14" fontId="0" fillId="0" borderId="11" xfId="0" applyNumberFormat="1" applyBorder="1"/>
    <xf numFmtId="0" fontId="16" fillId="0" borderId="11" xfId="0" applyFont="1" applyBorder="1" applyAlignment="1">
      <alignment wrapText="1"/>
    </xf>
    <xf numFmtId="0" fontId="0" fillId="33" borderId="11" xfId="0" applyFill="1" applyBorder="1"/>
    <xf numFmtId="0" fontId="0" fillId="0" borderId="11" xfId="0" applyNumberFormat="1" applyBorder="1"/>
    <xf numFmtId="0" fontId="16" fillId="0" borderId="10" xfId="0" applyFont="1" applyBorder="1" applyAlignme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M18" sqref="M18"/>
    </sheetView>
  </sheetViews>
  <sheetFormatPr defaultRowHeight="15" outlineLevelRow="2" x14ac:dyDescent="0.25"/>
  <cols>
    <col min="1" max="1" width="14.42578125" customWidth="1"/>
    <col min="2" max="2" width="23.140625" style="1" customWidth="1"/>
    <col min="3" max="3" width="7.140625" customWidth="1"/>
    <col min="4" max="4" width="12.28515625" customWidth="1"/>
    <col min="5" max="5" width="19.140625" style="1" customWidth="1"/>
    <col min="6" max="6" width="18.5703125" style="1" customWidth="1"/>
    <col min="8" max="8" width="9.140625" customWidth="1"/>
    <col min="9" max="9" width="11.5703125" customWidth="1"/>
  </cols>
  <sheetData>
    <row r="1" spans="1:10" ht="45" x14ac:dyDescent="0.25">
      <c r="A1" s="2" t="s">
        <v>0</v>
      </c>
      <c r="B1" s="2" t="s">
        <v>129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144</v>
      </c>
      <c r="H1" s="2" t="s">
        <v>5</v>
      </c>
      <c r="I1" s="2" t="s">
        <v>145</v>
      </c>
      <c r="J1" s="1"/>
    </row>
    <row r="2" spans="1:10" ht="30" outlineLevel="2" x14ac:dyDescent="0.25">
      <c r="A2" s="3" t="s">
        <v>6</v>
      </c>
      <c r="B2" s="2" t="s">
        <v>7</v>
      </c>
      <c r="C2" s="3">
        <v>1988</v>
      </c>
      <c r="D2" s="4">
        <v>37385</v>
      </c>
      <c r="E2" s="2" t="s">
        <v>8</v>
      </c>
      <c r="F2" s="2" t="s">
        <v>8</v>
      </c>
      <c r="G2" s="3">
        <v>0</v>
      </c>
      <c r="H2" s="3" t="s">
        <v>9</v>
      </c>
      <c r="I2" s="3" t="s">
        <v>10</v>
      </c>
    </row>
    <row r="3" spans="1:10" ht="30" outlineLevel="2" x14ac:dyDescent="0.25">
      <c r="A3" s="3" t="s">
        <v>11</v>
      </c>
      <c r="B3" s="2" t="s">
        <v>12</v>
      </c>
      <c r="C3" s="3">
        <v>1988</v>
      </c>
      <c r="D3" s="4">
        <v>37385</v>
      </c>
      <c r="E3" s="2" t="s">
        <v>8</v>
      </c>
      <c r="F3" s="2" t="s">
        <v>8</v>
      </c>
      <c r="G3" s="3">
        <v>0</v>
      </c>
      <c r="H3" s="3" t="s">
        <v>9</v>
      </c>
      <c r="I3" s="3" t="s">
        <v>10</v>
      </c>
    </row>
    <row r="4" spans="1:10" outlineLevel="1" x14ac:dyDescent="0.25">
      <c r="A4" s="3"/>
      <c r="B4" s="2"/>
      <c r="C4" s="3"/>
      <c r="D4" s="4"/>
      <c r="E4" s="12" t="s">
        <v>130</v>
      </c>
      <c r="F4" s="2"/>
      <c r="G4" s="3"/>
      <c r="H4" s="3"/>
      <c r="I4" s="3">
        <f>SUBTOTAL(3,I2:I3)</f>
        <v>2</v>
      </c>
    </row>
    <row r="5" spans="1:10" ht="45" outlineLevel="2" x14ac:dyDescent="0.25">
      <c r="A5" s="3" t="s">
        <v>13</v>
      </c>
      <c r="B5" s="2" t="s">
        <v>14</v>
      </c>
      <c r="C5" s="3">
        <v>1948</v>
      </c>
      <c r="D5" s="4">
        <v>40274</v>
      </c>
      <c r="E5" s="2" t="s">
        <v>15</v>
      </c>
      <c r="F5" s="2" t="s">
        <v>16</v>
      </c>
      <c r="G5" s="3">
        <v>0</v>
      </c>
      <c r="H5" s="3" t="s">
        <v>9</v>
      </c>
      <c r="I5" s="3" t="s">
        <v>10</v>
      </c>
    </row>
    <row r="6" spans="1:10" outlineLevel="1" x14ac:dyDescent="0.25">
      <c r="A6" s="3"/>
      <c r="B6" s="2"/>
      <c r="C6" s="3"/>
      <c r="D6" s="4"/>
      <c r="E6" s="12" t="s">
        <v>131</v>
      </c>
      <c r="F6" s="2"/>
      <c r="G6" s="3"/>
      <c r="H6" s="3"/>
      <c r="I6" s="3">
        <f>SUBTOTAL(3,I5:I5)</f>
        <v>1</v>
      </c>
    </row>
    <row r="7" spans="1:10" outlineLevel="2" x14ac:dyDescent="0.25">
      <c r="A7" s="3" t="s">
        <v>17</v>
      </c>
      <c r="B7" s="2" t="s">
        <v>18</v>
      </c>
      <c r="C7" s="3">
        <v>1899</v>
      </c>
      <c r="D7" s="4">
        <v>34810</v>
      </c>
      <c r="E7" s="2" t="s">
        <v>19</v>
      </c>
      <c r="F7" s="2" t="s">
        <v>19</v>
      </c>
      <c r="G7" s="3">
        <v>0</v>
      </c>
      <c r="H7" s="3" t="s">
        <v>9</v>
      </c>
      <c r="I7" s="3" t="s">
        <v>10</v>
      </c>
    </row>
    <row r="8" spans="1:10" ht="45" outlineLevel="2" x14ac:dyDescent="0.25">
      <c r="A8" s="3" t="s">
        <v>58</v>
      </c>
      <c r="B8" s="2" t="s">
        <v>59</v>
      </c>
      <c r="C8" s="3">
        <v>1899</v>
      </c>
      <c r="D8" s="4">
        <v>42072</v>
      </c>
      <c r="E8" s="2" t="s">
        <v>19</v>
      </c>
      <c r="F8" s="2" t="s">
        <v>19</v>
      </c>
      <c r="G8" s="3">
        <v>0</v>
      </c>
      <c r="H8" s="3" t="s">
        <v>9</v>
      </c>
      <c r="I8" s="3" t="s">
        <v>10</v>
      </c>
    </row>
    <row r="9" spans="1:10" ht="30" outlineLevel="2" x14ac:dyDescent="0.25">
      <c r="A9" s="3" t="s">
        <v>40</v>
      </c>
      <c r="B9" s="2" t="s">
        <v>41</v>
      </c>
      <c r="C9" s="3">
        <v>1901</v>
      </c>
      <c r="D9" s="4">
        <v>36763</v>
      </c>
      <c r="E9" s="2" t="s">
        <v>19</v>
      </c>
      <c r="F9" s="2" t="s">
        <v>19</v>
      </c>
      <c r="G9" s="3">
        <v>0</v>
      </c>
      <c r="H9" s="3" t="s">
        <v>9</v>
      </c>
      <c r="I9" s="3" t="s">
        <v>10</v>
      </c>
    </row>
    <row r="10" spans="1:10" outlineLevel="2" x14ac:dyDescent="0.25">
      <c r="A10" s="3" t="s">
        <v>48</v>
      </c>
      <c r="B10" s="2" t="s">
        <v>49</v>
      </c>
      <c r="C10" s="3">
        <v>1913</v>
      </c>
      <c r="D10" s="4">
        <v>37721</v>
      </c>
      <c r="E10" s="2" t="s">
        <v>19</v>
      </c>
      <c r="F10" s="2" t="s">
        <v>19</v>
      </c>
      <c r="G10" s="3">
        <v>0</v>
      </c>
      <c r="H10" s="3" t="s">
        <v>9</v>
      </c>
      <c r="I10" s="3" t="s">
        <v>10</v>
      </c>
    </row>
    <row r="11" spans="1:10" outlineLevel="2" x14ac:dyDescent="0.25">
      <c r="A11" s="3" t="s">
        <v>34</v>
      </c>
      <c r="B11" s="2" t="s">
        <v>35</v>
      </c>
      <c r="C11" s="3">
        <v>1930</v>
      </c>
      <c r="D11" s="4">
        <v>37293</v>
      </c>
      <c r="E11" s="2" t="s">
        <v>19</v>
      </c>
      <c r="F11" s="2" t="s">
        <v>19</v>
      </c>
      <c r="G11" s="3">
        <v>0</v>
      </c>
      <c r="H11" s="3" t="s">
        <v>9</v>
      </c>
      <c r="I11" s="3" t="s">
        <v>10</v>
      </c>
    </row>
    <row r="12" spans="1:10" outlineLevel="2" x14ac:dyDescent="0.25">
      <c r="A12" s="3" t="s">
        <v>42</v>
      </c>
      <c r="B12" s="2" t="s">
        <v>43</v>
      </c>
      <c r="C12" s="3">
        <v>1904</v>
      </c>
      <c r="D12" s="4">
        <v>36999</v>
      </c>
      <c r="E12" s="2" t="s">
        <v>19</v>
      </c>
      <c r="F12" s="2" t="s">
        <v>19</v>
      </c>
      <c r="G12" s="3">
        <v>0</v>
      </c>
      <c r="H12" s="3" t="s">
        <v>9</v>
      </c>
      <c r="I12" s="3" t="s">
        <v>10</v>
      </c>
    </row>
    <row r="13" spans="1:10" outlineLevel="2" x14ac:dyDescent="0.25">
      <c r="A13" s="3" t="s">
        <v>54</v>
      </c>
      <c r="B13" s="2" t="s">
        <v>55</v>
      </c>
      <c r="C13" s="3">
        <v>1898</v>
      </c>
      <c r="D13" s="4">
        <v>40436</v>
      </c>
      <c r="E13" s="2" t="s">
        <v>19</v>
      </c>
      <c r="F13" s="2" t="s">
        <v>19</v>
      </c>
      <c r="G13" s="3">
        <v>0</v>
      </c>
      <c r="H13" s="3" t="s">
        <v>9</v>
      </c>
      <c r="I13" s="3" t="s">
        <v>10</v>
      </c>
    </row>
    <row r="14" spans="1:10" outlineLevel="2" x14ac:dyDescent="0.25">
      <c r="A14" s="3" t="s">
        <v>32</v>
      </c>
      <c r="B14" s="2" t="s">
        <v>33</v>
      </c>
      <c r="C14" s="3">
        <v>1956</v>
      </c>
      <c r="D14" s="4">
        <v>36495</v>
      </c>
      <c r="E14" s="2" t="s">
        <v>19</v>
      </c>
      <c r="F14" s="2" t="s">
        <v>19</v>
      </c>
      <c r="G14" s="3">
        <v>0</v>
      </c>
      <c r="H14" s="3" t="s">
        <v>9</v>
      </c>
      <c r="I14" s="3" t="s">
        <v>10</v>
      </c>
    </row>
    <row r="15" spans="1:10" outlineLevel="2" x14ac:dyDescent="0.25">
      <c r="A15" s="3" t="s">
        <v>52</v>
      </c>
      <c r="B15" s="2" t="s">
        <v>53</v>
      </c>
      <c r="C15" s="3">
        <v>1925</v>
      </c>
      <c r="D15" s="4">
        <v>38153</v>
      </c>
      <c r="E15" s="2" t="s">
        <v>19</v>
      </c>
      <c r="F15" s="2" t="s">
        <v>19</v>
      </c>
      <c r="G15" s="3">
        <v>0</v>
      </c>
      <c r="H15" s="3" t="s">
        <v>9</v>
      </c>
      <c r="I15" s="3" t="s">
        <v>10</v>
      </c>
    </row>
    <row r="16" spans="1:10" outlineLevel="2" x14ac:dyDescent="0.25">
      <c r="A16" s="3" t="s">
        <v>30</v>
      </c>
      <c r="B16" s="2" t="s">
        <v>31</v>
      </c>
      <c r="C16" s="3">
        <v>1925</v>
      </c>
      <c r="D16" s="4">
        <v>36570</v>
      </c>
      <c r="E16" s="2" t="s">
        <v>19</v>
      </c>
      <c r="F16" s="2" t="s">
        <v>19</v>
      </c>
      <c r="G16" s="3">
        <v>0</v>
      </c>
      <c r="H16" s="3" t="s">
        <v>9</v>
      </c>
      <c r="I16" s="3" t="s">
        <v>10</v>
      </c>
    </row>
    <row r="17" spans="1:9" outlineLevel="2" x14ac:dyDescent="0.25">
      <c r="A17" s="3" t="s">
        <v>28</v>
      </c>
      <c r="B17" s="2" t="s">
        <v>29</v>
      </c>
      <c r="C17" s="3">
        <v>1948</v>
      </c>
      <c r="D17" s="4">
        <v>36397</v>
      </c>
      <c r="E17" s="2" t="s">
        <v>19</v>
      </c>
      <c r="F17" s="2" t="s">
        <v>19</v>
      </c>
      <c r="G17" s="3">
        <v>0</v>
      </c>
      <c r="H17" s="3" t="s">
        <v>9</v>
      </c>
      <c r="I17" s="3" t="s">
        <v>10</v>
      </c>
    </row>
    <row r="18" spans="1:9" outlineLevel="2" x14ac:dyDescent="0.25">
      <c r="A18" s="3" t="s">
        <v>20</v>
      </c>
      <c r="B18" s="2" t="s">
        <v>21</v>
      </c>
      <c r="C18" s="3">
        <v>1917</v>
      </c>
      <c r="D18" s="4">
        <v>36392</v>
      </c>
      <c r="E18" s="2" t="s">
        <v>19</v>
      </c>
      <c r="F18" s="2" t="s">
        <v>19</v>
      </c>
      <c r="G18" s="3">
        <v>0</v>
      </c>
      <c r="H18" s="3" t="s">
        <v>9</v>
      </c>
      <c r="I18" s="3" t="s">
        <v>10</v>
      </c>
    </row>
    <row r="19" spans="1:9" outlineLevel="2" x14ac:dyDescent="0.25">
      <c r="A19" s="3" t="s">
        <v>24</v>
      </c>
      <c r="B19" s="2" t="s">
        <v>25</v>
      </c>
      <c r="C19" s="3">
        <v>1935</v>
      </c>
      <c r="D19" s="4">
        <v>36392</v>
      </c>
      <c r="E19" s="2" t="s">
        <v>19</v>
      </c>
      <c r="F19" s="2" t="s">
        <v>19</v>
      </c>
      <c r="G19" s="3">
        <v>0</v>
      </c>
      <c r="H19" s="3" t="s">
        <v>9</v>
      </c>
      <c r="I19" s="3" t="s">
        <v>10</v>
      </c>
    </row>
    <row r="20" spans="1:9" outlineLevel="2" x14ac:dyDescent="0.25">
      <c r="A20" s="3" t="s">
        <v>26</v>
      </c>
      <c r="B20" s="2" t="s">
        <v>27</v>
      </c>
      <c r="C20" s="3">
        <v>1947</v>
      </c>
      <c r="D20" s="4">
        <v>36397</v>
      </c>
      <c r="E20" s="2" t="s">
        <v>19</v>
      </c>
      <c r="F20" s="2" t="s">
        <v>19</v>
      </c>
      <c r="G20" s="3">
        <v>0</v>
      </c>
      <c r="H20" s="3" t="s">
        <v>9</v>
      </c>
      <c r="I20" s="3" t="s">
        <v>10</v>
      </c>
    </row>
    <row r="21" spans="1:9" outlineLevel="2" x14ac:dyDescent="0.25">
      <c r="A21" s="3" t="s">
        <v>50</v>
      </c>
      <c r="B21" s="2" t="s">
        <v>51</v>
      </c>
      <c r="C21" s="3">
        <v>1948</v>
      </c>
      <c r="D21" s="4">
        <v>38082</v>
      </c>
      <c r="E21" s="2" t="s">
        <v>19</v>
      </c>
      <c r="F21" s="2" t="s">
        <v>19</v>
      </c>
      <c r="G21" s="3">
        <v>0</v>
      </c>
      <c r="H21" s="3" t="s">
        <v>9</v>
      </c>
      <c r="I21" s="3" t="s">
        <v>10</v>
      </c>
    </row>
    <row r="22" spans="1:9" outlineLevel="2" x14ac:dyDescent="0.25">
      <c r="A22" s="3" t="s">
        <v>44</v>
      </c>
      <c r="B22" s="2" t="s">
        <v>45</v>
      </c>
      <c r="C22" s="3">
        <v>1954</v>
      </c>
      <c r="D22" s="4">
        <v>37020</v>
      </c>
      <c r="E22" s="2" t="s">
        <v>19</v>
      </c>
      <c r="F22" s="2" t="s">
        <v>19</v>
      </c>
      <c r="G22" s="3">
        <v>0</v>
      </c>
      <c r="H22" s="3" t="s">
        <v>9</v>
      </c>
      <c r="I22" s="3" t="s">
        <v>10</v>
      </c>
    </row>
    <row r="23" spans="1:9" outlineLevel="2" x14ac:dyDescent="0.25">
      <c r="A23" s="3" t="s">
        <v>36</v>
      </c>
      <c r="B23" s="2" t="s">
        <v>37</v>
      </c>
      <c r="C23" s="3">
        <v>1947</v>
      </c>
      <c r="D23" s="4">
        <v>36676</v>
      </c>
      <c r="E23" s="2" t="s">
        <v>19</v>
      </c>
      <c r="F23" s="2" t="s">
        <v>19</v>
      </c>
      <c r="G23" s="3">
        <v>0</v>
      </c>
      <c r="H23" s="3" t="s">
        <v>9</v>
      </c>
      <c r="I23" s="3" t="s">
        <v>10</v>
      </c>
    </row>
    <row r="24" spans="1:9" ht="45" outlineLevel="2" x14ac:dyDescent="0.25">
      <c r="A24" s="3" t="s">
        <v>60</v>
      </c>
      <c r="B24" s="2" t="s">
        <v>61</v>
      </c>
      <c r="C24" s="3">
        <v>1931</v>
      </c>
      <c r="D24" s="4">
        <v>42072</v>
      </c>
      <c r="E24" s="2" t="s">
        <v>19</v>
      </c>
      <c r="F24" s="2" t="s">
        <v>19</v>
      </c>
      <c r="G24" s="3">
        <v>0</v>
      </c>
      <c r="H24" s="3" t="s">
        <v>9</v>
      </c>
      <c r="I24" s="3" t="s">
        <v>10</v>
      </c>
    </row>
    <row r="25" spans="1:9" outlineLevel="2" x14ac:dyDescent="0.25">
      <c r="A25" s="3" t="s">
        <v>38</v>
      </c>
      <c r="B25" s="2" t="s">
        <v>39</v>
      </c>
      <c r="C25" s="3">
        <v>1946</v>
      </c>
      <c r="D25" s="4">
        <v>36770</v>
      </c>
      <c r="E25" s="2" t="s">
        <v>19</v>
      </c>
      <c r="F25" s="2" t="s">
        <v>19</v>
      </c>
      <c r="G25" s="3">
        <v>0</v>
      </c>
      <c r="H25" s="3" t="s">
        <v>9</v>
      </c>
      <c r="I25" s="3" t="s">
        <v>10</v>
      </c>
    </row>
    <row r="26" spans="1:9" outlineLevel="2" x14ac:dyDescent="0.25">
      <c r="A26" s="3" t="s">
        <v>22</v>
      </c>
      <c r="B26" s="2" t="s">
        <v>23</v>
      </c>
      <c r="C26" s="3">
        <v>1947</v>
      </c>
      <c r="D26" s="4">
        <v>36392</v>
      </c>
      <c r="E26" s="2" t="s">
        <v>19</v>
      </c>
      <c r="F26" s="2" t="s">
        <v>19</v>
      </c>
      <c r="G26" s="3">
        <v>0</v>
      </c>
      <c r="H26" s="3" t="s">
        <v>9</v>
      </c>
      <c r="I26" s="3" t="s">
        <v>10</v>
      </c>
    </row>
    <row r="27" spans="1:9" ht="45" outlineLevel="2" x14ac:dyDescent="0.25">
      <c r="A27" s="3" t="s">
        <v>56</v>
      </c>
      <c r="B27" s="2" t="s">
        <v>57</v>
      </c>
      <c r="C27" s="3">
        <v>1955</v>
      </c>
      <c r="D27" s="4">
        <v>42072</v>
      </c>
      <c r="E27" s="2" t="s">
        <v>19</v>
      </c>
      <c r="F27" s="2" t="s">
        <v>19</v>
      </c>
      <c r="G27" s="3">
        <v>0</v>
      </c>
      <c r="H27" s="3" t="s">
        <v>9</v>
      </c>
      <c r="I27" s="3" t="s">
        <v>10</v>
      </c>
    </row>
    <row r="28" spans="1:9" outlineLevel="2" x14ac:dyDescent="0.25">
      <c r="A28" s="3" t="s">
        <v>46</v>
      </c>
      <c r="B28" s="2" t="s">
        <v>47</v>
      </c>
      <c r="C28" s="3">
        <v>1958</v>
      </c>
      <c r="D28" s="4">
        <v>37524</v>
      </c>
      <c r="E28" s="2" t="s">
        <v>19</v>
      </c>
      <c r="F28" s="2" t="s">
        <v>19</v>
      </c>
      <c r="G28" s="3">
        <v>0</v>
      </c>
      <c r="H28" s="3" t="s">
        <v>9</v>
      </c>
      <c r="I28" s="3" t="s">
        <v>10</v>
      </c>
    </row>
    <row r="29" spans="1:9" ht="30" outlineLevel="1" x14ac:dyDescent="0.25">
      <c r="A29" s="3"/>
      <c r="B29" s="2"/>
      <c r="C29" s="3"/>
      <c r="D29" s="4"/>
      <c r="E29" s="5" t="s">
        <v>132</v>
      </c>
      <c r="F29" s="2"/>
      <c r="G29" s="3"/>
      <c r="H29" s="3"/>
      <c r="I29" s="3">
        <f>SUBTOTAL(3,I7:I28)</f>
        <v>22</v>
      </c>
    </row>
    <row r="30" spans="1:9" ht="90" outlineLevel="2" x14ac:dyDescent="0.25">
      <c r="A30" s="3" t="s">
        <v>62</v>
      </c>
      <c r="B30" s="2" t="s">
        <v>63</v>
      </c>
      <c r="C30" s="3">
        <v>1947</v>
      </c>
      <c r="D30" s="4">
        <v>35478</v>
      </c>
      <c r="E30" s="2" t="s">
        <v>64</v>
      </c>
      <c r="F30" s="2" t="s">
        <v>64</v>
      </c>
      <c r="G30" s="3">
        <v>0</v>
      </c>
      <c r="H30" s="3" t="s">
        <v>9</v>
      </c>
      <c r="I30" s="3" t="s">
        <v>10</v>
      </c>
    </row>
    <row r="31" spans="1:9" outlineLevel="1" x14ac:dyDescent="0.25">
      <c r="A31" s="3"/>
      <c r="B31" s="2"/>
      <c r="C31" s="3"/>
      <c r="D31" s="4"/>
      <c r="E31" s="12" t="s">
        <v>133</v>
      </c>
      <c r="F31" s="2"/>
      <c r="G31" s="3"/>
      <c r="H31" s="3"/>
      <c r="I31" s="3">
        <f>SUBTOTAL(3,I30:I30)</f>
        <v>1</v>
      </c>
    </row>
    <row r="32" spans="1:9" ht="30" outlineLevel="2" x14ac:dyDescent="0.25">
      <c r="A32" s="3" t="s">
        <v>65</v>
      </c>
      <c r="B32" s="2" t="s">
        <v>66</v>
      </c>
      <c r="C32" s="3">
        <v>1957</v>
      </c>
      <c r="D32" s="4">
        <v>42628</v>
      </c>
      <c r="E32" s="2" t="s">
        <v>67</v>
      </c>
      <c r="F32" s="2" t="s">
        <v>67</v>
      </c>
      <c r="G32" s="3">
        <v>0</v>
      </c>
      <c r="H32" s="3" t="s">
        <v>9</v>
      </c>
      <c r="I32" s="3" t="s">
        <v>10</v>
      </c>
    </row>
    <row r="33" spans="1:9" outlineLevel="1" x14ac:dyDescent="0.25">
      <c r="A33" s="3"/>
      <c r="B33" s="2"/>
      <c r="C33" s="3"/>
      <c r="D33" s="4"/>
      <c r="E33" s="12" t="s">
        <v>134</v>
      </c>
      <c r="F33" s="2"/>
      <c r="G33" s="3"/>
      <c r="H33" s="3"/>
      <c r="I33" s="3">
        <f>SUBTOTAL(3,I32:I32)</f>
        <v>1</v>
      </c>
    </row>
    <row r="34" spans="1:9" ht="45" outlineLevel="2" x14ac:dyDescent="0.25">
      <c r="A34" s="3" t="s">
        <v>75</v>
      </c>
      <c r="B34" s="2" t="s">
        <v>76</v>
      </c>
      <c r="C34" s="3">
        <v>1896</v>
      </c>
      <c r="D34" s="4">
        <v>42093</v>
      </c>
      <c r="E34" s="2" t="s">
        <v>70</v>
      </c>
      <c r="F34" s="2" t="s">
        <v>70</v>
      </c>
      <c r="G34" s="3">
        <v>0</v>
      </c>
      <c r="H34" s="3" t="s">
        <v>9</v>
      </c>
      <c r="I34" s="3" t="s">
        <v>10</v>
      </c>
    </row>
    <row r="35" spans="1:9" ht="30" outlineLevel="2" x14ac:dyDescent="0.25">
      <c r="A35" s="3" t="s">
        <v>71</v>
      </c>
      <c r="B35" s="2" t="s">
        <v>72</v>
      </c>
      <c r="C35" s="3">
        <v>1917</v>
      </c>
      <c r="D35" s="4">
        <v>35529</v>
      </c>
      <c r="E35" s="2" t="s">
        <v>70</v>
      </c>
      <c r="F35" s="2" t="s">
        <v>70</v>
      </c>
      <c r="G35" s="3">
        <v>0</v>
      </c>
      <c r="H35" s="3" t="s">
        <v>9</v>
      </c>
      <c r="I35" s="3" t="s">
        <v>10</v>
      </c>
    </row>
    <row r="36" spans="1:9" ht="30" outlineLevel="2" x14ac:dyDescent="0.25">
      <c r="A36" s="3" t="s">
        <v>77</v>
      </c>
      <c r="B36" s="2" t="s">
        <v>78</v>
      </c>
      <c r="C36" s="3">
        <v>1916</v>
      </c>
      <c r="D36" s="4">
        <v>42093</v>
      </c>
      <c r="E36" s="2" t="s">
        <v>70</v>
      </c>
      <c r="F36" s="2" t="s">
        <v>70</v>
      </c>
      <c r="G36" s="3">
        <v>0</v>
      </c>
      <c r="H36" s="3" t="s">
        <v>9</v>
      </c>
      <c r="I36" s="3" t="s">
        <v>10</v>
      </c>
    </row>
    <row r="37" spans="1:9" ht="30" outlineLevel="2" x14ac:dyDescent="0.25">
      <c r="A37" s="3" t="s">
        <v>68</v>
      </c>
      <c r="B37" s="2" t="s">
        <v>69</v>
      </c>
      <c r="C37" s="3">
        <v>1928</v>
      </c>
      <c r="D37" s="4">
        <v>35529</v>
      </c>
      <c r="E37" s="2" t="s">
        <v>70</v>
      </c>
      <c r="F37" s="2" t="s">
        <v>70</v>
      </c>
      <c r="G37" s="3">
        <v>0</v>
      </c>
      <c r="H37" s="3" t="s">
        <v>9</v>
      </c>
      <c r="I37" s="3" t="s">
        <v>10</v>
      </c>
    </row>
    <row r="38" spans="1:9" ht="30" outlineLevel="2" x14ac:dyDescent="0.25">
      <c r="A38" s="3" t="s">
        <v>79</v>
      </c>
      <c r="B38" s="2" t="s">
        <v>80</v>
      </c>
      <c r="C38" s="3">
        <v>1948</v>
      </c>
      <c r="D38" s="4">
        <v>42093</v>
      </c>
      <c r="E38" s="2" t="s">
        <v>70</v>
      </c>
      <c r="F38" s="2" t="s">
        <v>70</v>
      </c>
      <c r="G38" s="3">
        <v>0</v>
      </c>
      <c r="H38" s="3" t="s">
        <v>9</v>
      </c>
      <c r="I38" s="3" t="s">
        <v>10</v>
      </c>
    </row>
    <row r="39" spans="1:9" ht="30" outlineLevel="2" x14ac:dyDescent="0.25">
      <c r="A39" s="3" t="s">
        <v>81</v>
      </c>
      <c r="B39" s="2" t="s">
        <v>82</v>
      </c>
      <c r="C39" s="3">
        <v>1913</v>
      </c>
      <c r="D39" s="4">
        <v>42093</v>
      </c>
      <c r="E39" s="2" t="s">
        <v>70</v>
      </c>
      <c r="F39" s="2" t="s">
        <v>70</v>
      </c>
      <c r="G39" s="3">
        <v>0</v>
      </c>
      <c r="H39" s="3" t="s">
        <v>9</v>
      </c>
      <c r="I39" s="3" t="s">
        <v>10</v>
      </c>
    </row>
    <row r="40" spans="1:9" ht="45" outlineLevel="2" x14ac:dyDescent="0.25">
      <c r="A40" s="3" t="s">
        <v>83</v>
      </c>
      <c r="B40" s="2" t="s">
        <v>84</v>
      </c>
      <c r="C40" s="3">
        <v>1929</v>
      </c>
      <c r="D40" s="4">
        <v>42093</v>
      </c>
      <c r="E40" s="2" t="s">
        <v>70</v>
      </c>
      <c r="F40" s="2" t="s">
        <v>70</v>
      </c>
      <c r="G40" s="3">
        <v>0</v>
      </c>
      <c r="H40" s="3" t="s">
        <v>9</v>
      </c>
      <c r="I40" s="3" t="s">
        <v>10</v>
      </c>
    </row>
    <row r="41" spans="1:9" ht="30" outlineLevel="2" x14ac:dyDescent="0.25">
      <c r="A41" s="3" t="s">
        <v>73</v>
      </c>
      <c r="B41" s="2" t="s">
        <v>74</v>
      </c>
      <c r="C41" s="3">
        <v>1944</v>
      </c>
      <c r="D41" s="4">
        <v>37676</v>
      </c>
      <c r="E41" s="2" t="s">
        <v>70</v>
      </c>
      <c r="F41" s="2" t="s">
        <v>70</v>
      </c>
      <c r="G41" s="3">
        <v>0</v>
      </c>
      <c r="H41" s="3" t="s">
        <v>9</v>
      </c>
      <c r="I41" s="3" t="s">
        <v>10</v>
      </c>
    </row>
    <row r="42" spans="1:9" ht="30" outlineLevel="2" x14ac:dyDescent="0.25">
      <c r="A42" s="3" t="s">
        <v>85</v>
      </c>
      <c r="B42" s="2" t="s">
        <v>86</v>
      </c>
      <c r="C42" s="3">
        <v>1943</v>
      </c>
      <c r="D42" s="4">
        <v>42093</v>
      </c>
      <c r="E42" s="2" t="s">
        <v>70</v>
      </c>
      <c r="F42" s="2" t="s">
        <v>70</v>
      </c>
      <c r="G42" s="3">
        <v>0</v>
      </c>
      <c r="H42" s="3" t="s">
        <v>9</v>
      </c>
      <c r="I42" s="3" t="s">
        <v>10</v>
      </c>
    </row>
    <row r="43" spans="1:9" ht="30" outlineLevel="2" x14ac:dyDescent="0.25">
      <c r="A43" s="3" t="s">
        <v>87</v>
      </c>
      <c r="B43" s="2" t="s">
        <v>88</v>
      </c>
      <c r="C43" s="3">
        <v>1943</v>
      </c>
      <c r="D43" s="4">
        <v>42093</v>
      </c>
      <c r="E43" s="2" t="s">
        <v>70</v>
      </c>
      <c r="F43" s="2" t="s">
        <v>70</v>
      </c>
      <c r="G43" s="3">
        <v>0</v>
      </c>
      <c r="H43" s="3" t="s">
        <v>9</v>
      </c>
      <c r="I43" s="3" t="s">
        <v>10</v>
      </c>
    </row>
    <row r="44" spans="1:9" ht="30" outlineLevel="1" x14ac:dyDescent="0.25">
      <c r="A44" s="3"/>
      <c r="B44" s="2"/>
      <c r="C44" s="3"/>
      <c r="D44" s="4"/>
      <c r="E44" s="5" t="s">
        <v>135</v>
      </c>
      <c r="F44" s="2"/>
      <c r="G44" s="3"/>
      <c r="H44" s="3"/>
      <c r="I44" s="3">
        <f>SUBTOTAL(3,I34:I43)</f>
        <v>10</v>
      </c>
    </row>
    <row r="45" spans="1:9" ht="30" outlineLevel="2" x14ac:dyDescent="0.25">
      <c r="A45" s="3" t="s">
        <v>89</v>
      </c>
      <c r="B45" s="2" t="s">
        <v>90</v>
      </c>
      <c r="C45" s="3">
        <v>1907</v>
      </c>
      <c r="D45" s="4">
        <v>36262</v>
      </c>
      <c r="E45" s="2" t="s">
        <v>91</v>
      </c>
      <c r="F45" s="2" t="s">
        <v>91</v>
      </c>
      <c r="G45" s="3">
        <v>0</v>
      </c>
      <c r="H45" s="3" t="s">
        <v>9</v>
      </c>
      <c r="I45" s="3" t="s">
        <v>10</v>
      </c>
    </row>
    <row r="46" spans="1:9" outlineLevel="1" x14ac:dyDescent="0.25">
      <c r="A46" s="3"/>
      <c r="B46" s="2"/>
      <c r="C46" s="3"/>
      <c r="D46" s="4"/>
      <c r="E46" s="12" t="s">
        <v>136</v>
      </c>
      <c r="F46" s="2"/>
      <c r="G46" s="3"/>
      <c r="H46" s="3"/>
      <c r="I46" s="3">
        <f>SUBTOTAL(3,I45:I45)</f>
        <v>1</v>
      </c>
    </row>
    <row r="47" spans="1:9" outlineLevel="2" x14ac:dyDescent="0.25">
      <c r="A47" s="3" t="s">
        <v>92</v>
      </c>
      <c r="B47" s="2" t="s">
        <v>93</v>
      </c>
      <c r="C47" s="3">
        <v>1954</v>
      </c>
      <c r="D47" s="4">
        <v>40813</v>
      </c>
      <c r="E47" s="2" t="s">
        <v>94</v>
      </c>
      <c r="F47" s="2" t="s">
        <v>94</v>
      </c>
      <c r="G47" s="3">
        <v>0</v>
      </c>
      <c r="H47" s="3" t="s">
        <v>9</v>
      </c>
      <c r="I47" s="3" t="s">
        <v>10</v>
      </c>
    </row>
    <row r="48" spans="1:9" ht="30" outlineLevel="1" x14ac:dyDescent="0.25">
      <c r="A48" s="3"/>
      <c r="B48" s="2"/>
      <c r="C48" s="3"/>
      <c r="D48" s="4"/>
      <c r="E48" s="5" t="s">
        <v>137</v>
      </c>
      <c r="F48" s="2"/>
      <c r="G48" s="3"/>
      <c r="H48" s="3"/>
      <c r="I48" s="3">
        <f>SUBTOTAL(3,I47:I47)</f>
        <v>1</v>
      </c>
    </row>
    <row r="49" spans="1:9" ht="30" outlineLevel="2" x14ac:dyDescent="0.25">
      <c r="A49" s="3" t="s">
        <v>95</v>
      </c>
      <c r="B49" s="2" t="s">
        <v>96</v>
      </c>
      <c r="C49" s="3">
        <v>1937</v>
      </c>
      <c r="D49" s="4">
        <v>41519</v>
      </c>
      <c r="E49" s="2" t="s">
        <v>97</v>
      </c>
      <c r="F49" s="2" t="s">
        <v>97</v>
      </c>
      <c r="G49" s="3">
        <v>0</v>
      </c>
      <c r="H49" s="3" t="s">
        <v>9</v>
      </c>
      <c r="I49" s="3" t="s">
        <v>10</v>
      </c>
    </row>
    <row r="50" spans="1:9" outlineLevel="1" x14ac:dyDescent="0.25">
      <c r="A50" s="3"/>
      <c r="B50" s="2"/>
      <c r="C50" s="3"/>
      <c r="D50" s="4"/>
      <c r="E50" s="12" t="s">
        <v>138</v>
      </c>
      <c r="F50" s="2"/>
      <c r="G50" s="3"/>
      <c r="H50" s="3"/>
      <c r="I50" s="3">
        <f>SUBTOTAL(3,I49:I49)</f>
        <v>1</v>
      </c>
    </row>
    <row r="51" spans="1:9" ht="30" outlineLevel="2" x14ac:dyDescent="0.25">
      <c r="A51" s="3" t="s">
        <v>117</v>
      </c>
      <c r="B51" s="2" t="s">
        <v>118</v>
      </c>
      <c r="C51" s="3">
        <v>1903</v>
      </c>
      <c r="D51" s="4">
        <v>38895</v>
      </c>
      <c r="E51" s="2" t="s">
        <v>100</v>
      </c>
      <c r="F51" s="2" t="s">
        <v>100</v>
      </c>
      <c r="G51" s="3">
        <v>0</v>
      </c>
      <c r="H51" s="3" t="s">
        <v>9</v>
      </c>
      <c r="I51" s="3" t="s">
        <v>10</v>
      </c>
    </row>
    <row r="52" spans="1:9" ht="30" outlineLevel="2" x14ac:dyDescent="0.25">
      <c r="A52" s="3" t="s">
        <v>113</v>
      </c>
      <c r="B52" s="2" t="s">
        <v>114</v>
      </c>
      <c r="C52" s="3">
        <v>1938</v>
      </c>
      <c r="D52" s="4">
        <v>36412</v>
      </c>
      <c r="E52" s="2" t="s">
        <v>100</v>
      </c>
      <c r="F52" s="2" t="s">
        <v>100</v>
      </c>
      <c r="G52" s="3">
        <v>0</v>
      </c>
      <c r="H52" s="3" t="s">
        <v>9</v>
      </c>
      <c r="I52" s="3" t="s">
        <v>10</v>
      </c>
    </row>
    <row r="53" spans="1:9" ht="30" outlineLevel="2" x14ac:dyDescent="0.25">
      <c r="A53" s="3" t="s">
        <v>98</v>
      </c>
      <c r="B53" s="2" t="s">
        <v>99</v>
      </c>
      <c r="C53" s="3">
        <v>1937</v>
      </c>
      <c r="D53" s="4">
        <v>34985</v>
      </c>
      <c r="E53" s="2" t="s">
        <v>100</v>
      </c>
      <c r="F53" s="2" t="s">
        <v>19</v>
      </c>
      <c r="G53" s="3">
        <v>0</v>
      </c>
      <c r="H53" s="3" t="s">
        <v>9</v>
      </c>
      <c r="I53" s="3" t="s">
        <v>10</v>
      </c>
    </row>
    <row r="54" spans="1:9" ht="30" outlineLevel="2" x14ac:dyDescent="0.25">
      <c r="A54" s="3" t="s">
        <v>109</v>
      </c>
      <c r="B54" s="2" t="s">
        <v>110</v>
      </c>
      <c r="C54" s="3">
        <v>1940</v>
      </c>
      <c r="D54" s="4">
        <v>41046</v>
      </c>
      <c r="E54" s="2" t="s">
        <v>100</v>
      </c>
      <c r="F54" s="2" t="s">
        <v>100</v>
      </c>
      <c r="G54" s="3">
        <v>0</v>
      </c>
      <c r="H54" s="3" t="s">
        <v>9</v>
      </c>
      <c r="I54" s="3" t="s">
        <v>10</v>
      </c>
    </row>
    <row r="55" spans="1:9" ht="30" outlineLevel="2" x14ac:dyDescent="0.25">
      <c r="A55" s="3" t="s">
        <v>107</v>
      </c>
      <c r="B55" s="2" t="s">
        <v>108</v>
      </c>
      <c r="C55" s="3">
        <v>1907</v>
      </c>
      <c r="D55" s="4">
        <v>34865</v>
      </c>
      <c r="E55" s="2" t="s">
        <v>100</v>
      </c>
      <c r="F55" s="2" t="s">
        <v>100</v>
      </c>
      <c r="G55" s="3">
        <v>0</v>
      </c>
      <c r="H55" s="3" t="s">
        <v>9</v>
      </c>
      <c r="I55" s="3" t="s">
        <v>10</v>
      </c>
    </row>
    <row r="56" spans="1:9" ht="30" outlineLevel="2" x14ac:dyDescent="0.25">
      <c r="A56" s="3" t="s">
        <v>105</v>
      </c>
      <c r="B56" s="2" t="s">
        <v>106</v>
      </c>
      <c r="C56" s="3">
        <v>1948</v>
      </c>
      <c r="D56" s="4">
        <v>36397</v>
      </c>
      <c r="E56" s="2" t="s">
        <v>100</v>
      </c>
      <c r="F56" s="2" t="s">
        <v>19</v>
      </c>
      <c r="G56" s="3">
        <v>0</v>
      </c>
      <c r="H56" s="3" t="s">
        <v>9</v>
      </c>
      <c r="I56" s="3" t="s">
        <v>10</v>
      </c>
    </row>
    <row r="57" spans="1:9" ht="30" outlineLevel="2" x14ac:dyDescent="0.25">
      <c r="A57" s="3" t="s">
        <v>101</v>
      </c>
      <c r="B57" s="2" t="s">
        <v>102</v>
      </c>
      <c r="C57" s="3">
        <v>1920</v>
      </c>
      <c r="D57" s="4">
        <v>35450</v>
      </c>
      <c r="E57" s="2" t="s">
        <v>100</v>
      </c>
      <c r="F57" s="2" t="s">
        <v>19</v>
      </c>
      <c r="G57" s="3">
        <v>0</v>
      </c>
      <c r="H57" s="3" t="s">
        <v>9</v>
      </c>
      <c r="I57" s="3" t="s">
        <v>10</v>
      </c>
    </row>
    <row r="58" spans="1:9" ht="30" outlineLevel="2" x14ac:dyDescent="0.25">
      <c r="A58" s="3" t="s">
        <v>103</v>
      </c>
      <c r="B58" s="2" t="s">
        <v>104</v>
      </c>
      <c r="C58" s="3">
        <v>1956</v>
      </c>
      <c r="D58" s="4">
        <v>36392</v>
      </c>
      <c r="E58" s="2" t="s">
        <v>100</v>
      </c>
      <c r="F58" s="2" t="s">
        <v>19</v>
      </c>
      <c r="G58" s="3">
        <v>0</v>
      </c>
      <c r="H58" s="3" t="s">
        <v>9</v>
      </c>
      <c r="I58" s="3" t="s">
        <v>10</v>
      </c>
    </row>
    <row r="59" spans="1:9" ht="30" outlineLevel="2" x14ac:dyDescent="0.25">
      <c r="A59" s="3" t="s">
        <v>111</v>
      </c>
      <c r="B59" s="2" t="s">
        <v>112</v>
      </c>
      <c r="C59" s="3">
        <v>1951</v>
      </c>
      <c r="D59" s="4">
        <v>36570</v>
      </c>
      <c r="E59" s="2" t="s">
        <v>100</v>
      </c>
      <c r="F59" s="2" t="s">
        <v>100</v>
      </c>
      <c r="G59" s="3">
        <v>0</v>
      </c>
      <c r="H59" s="3" t="s">
        <v>9</v>
      </c>
      <c r="I59" s="3" t="s">
        <v>10</v>
      </c>
    </row>
    <row r="60" spans="1:9" ht="30" outlineLevel="2" x14ac:dyDescent="0.25">
      <c r="A60" s="3" t="s">
        <v>115</v>
      </c>
      <c r="B60" s="2" t="s">
        <v>116</v>
      </c>
      <c r="C60" s="3">
        <v>1955</v>
      </c>
      <c r="D60" s="4">
        <v>36412</v>
      </c>
      <c r="E60" s="2" t="s">
        <v>100</v>
      </c>
      <c r="F60" s="2" t="s">
        <v>100</v>
      </c>
      <c r="G60" s="3">
        <v>0</v>
      </c>
      <c r="H60" s="3" t="s">
        <v>9</v>
      </c>
      <c r="I60" s="3" t="s">
        <v>10</v>
      </c>
    </row>
    <row r="61" spans="1:9" outlineLevel="1" x14ac:dyDescent="0.25">
      <c r="A61" s="3"/>
      <c r="B61" s="2"/>
      <c r="C61" s="3"/>
      <c r="D61" s="4"/>
      <c r="E61" s="12" t="s">
        <v>139</v>
      </c>
      <c r="F61" s="2"/>
      <c r="G61" s="3"/>
      <c r="H61" s="3"/>
      <c r="I61" s="3">
        <f>SUBTOTAL(3,I51:I60)</f>
        <v>10</v>
      </c>
    </row>
    <row r="62" spans="1:9" ht="30" outlineLevel="2" x14ac:dyDescent="0.25">
      <c r="A62" s="3" t="s">
        <v>119</v>
      </c>
      <c r="B62" s="2" t="s">
        <v>120</v>
      </c>
      <c r="C62" s="3">
        <v>1890</v>
      </c>
      <c r="D62" s="4">
        <v>41891</v>
      </c>
      <c r="E62" s="2" t="s">
        <v>121</v>
      </c>
      <c r="F62" s="2" t="s">
        <v>122</v>
      </c>
      <c r="G62" s="3">
        <v>0</v>
      </c>
      <c r="H62" s="3" t="s">
        <v>9</v>
      </c>
      <c r="I62" s="3" t="s">
        <v>10</v>
      </c>
    </row>
    <row r="63" spans="1:9" outlineLevel="1" x14ac:dyDescent="0.25">
      <c r="A63" s="3"/>
      <c r="B63" s="2"/>
      <c r="C63" s="3"/>
      <c r="D63" s="4"/>
      <c r="E63" s="5" t="s">
        <v>140</v>
      </c>
      <c r="F63" s="2"/>
      <c r="G63" s="3"/>
      <c r="H63" s="3"/>
      <c r="I63" s="3">
        <f>SUBTOTAL(3,I62:I62)</f>
        <v>1</v>
      </c>
    </row>
    <row r="64" spans="1:9" ht="30" outlineLevel="2" x14ac:dyDescent="0.25">
      <c r="A64" s="3" t="s">
        <v>123</v>
      </c>
      <c r="B64" s="2" t="s">
        <v>124</v>
      </c>
      <c r="C64" s="3">
        <v>1922</v>
      </c>
      <c r="D64" s="4">
        <v>35964</v>
      </c>
      <c r="E64" s="2" t="s">
        <v>125</v>
      </c>
      <c r="F64" s="2" t="s">
        <v>19</v>
      </c>
      <c r="G64" s="3">
        <v>0</v>
      </c>
      <c r="H64" s="3" t="s">
        <v>9</v>
      </c>
      <c r="I64" s="3" t="s">
        <v>10</v>
      </c>
    </row>
    <row r="65" spans="1:9" outlineLevel="1" x14ac:dyDescent="0.25">
      <c r="A65" s="3"/>
      <c r="B65" s="2"/>
      <c r="C65" s="3"/>
      <c r="D65" s="4"/>
      <c r="E65" s="12" t="s">
        <v>141</v>
      </c>
      <c r="F65" s="2"/>
      <c r="G65" s="3"/>
      <c r="H65" s="3"/>
      <c r="I65" s="3">
        <f>SUBTOTAL(3,I64:I64)</f>
        <v>1</v>
      </c>
    </row>
    <row r="66" spans="1:9" outlineLevel="2" x14ac:dyDescent="0.25">
      <c r="A66" s="3" t="s">
        <v>126</v>
      </c>
      <c r="B66" s="2" t="s">
        <v>127</v>
      </c>
      <c r="C66" s="3">
        <v>1947</v>
      </c>
      <c r="D66" s="4">
        <v>38918</v>
      </c>
      <c r="E66" s="2" t="s">
        <v>128</v>
      </c>
      <c r="F66" s="2" t="s">
        <v>128</v>
      </c>
      <c r="G66" s="3">
        <v>0</v>
      </c>
      <c r="H66" s="3" t="s">
        <v>9</v>
      </c>
      <c r="I66" s="3" t="s">
        <v>10</v>
      </c>
    </row>
    <row r="67" spans="1:9" ht="30" outlineLevel="1" x14ac:dyDescent="0.25">
      <c r="A67" s="3"/>
      <c r="B67" s="2"/>
      <c r="C67" s="3"/>
      <c r="D67" s="4"/>
      <c r="E67" s="5" t="s">
        <v>142</v>
      </c>
      <c r="F67" s="2"/>
      <c r="G67" s="3"/>
      <c r="H67" s="3"/>
      <c r="I67" s="3">
        <f>SUBTOTAL(3,I66:I66)</f>
        <v>1</v>
      </c>
    </row>
    <row r="68" spans="1:9" x14ac:dyDescent="0.25">
      <c r="A68" s="6"/>
      <c r="B68" s="7"/>
      <c r="C68" s="6"/>
      <c r="D68" s="8"/>
      <c r="E68" s="9" t="s">
        <v>143</v>
      </c>
      <c r="F68" s="7"/>
      <c r="G68" s="6"/>
      <c r="H68" s="10"/>
      <c r="I68" s="11">
        <f>SUBTOTAL(3,I2:I67)</f>
        <v>53</v>
      </c>
    </row>
  </sheetData>
  <sortState ref="A2:J54">
    <sortCondition ref="E2:E54"/>
    <sortCondition ref="A2:A54"/>
  </sortState>
  <printOptions gridLines="1"/>
  <pageMargins left="0.35433070866141736" right="0.23622047244094491" top="0.78740157480314965" bottom="0.78740157480314965" header="0.31496062992125984" footer="0.31496062992125984"/>
  <pageSetup paperSize="9" orientation="landscape" r:id="rId1"/>
  <headerFooter>
    <oddHeader>&amp;C&amp;"-,Tučná kurzíva"&amp;14Parní lokomotivy registrované v NVR
k 28.03.2017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Export(2)</vt:lpstr>
      <vt:lpstr>'Export(2)'!Názvy_tisku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Bachůra</dc:creator>
  <cp:lastModifiedBy>Martin Novák</cp:lastModifiedBy>
  <cp:lastPrinted>2017-03-28T15:42:16Z</cp:lastPrinted>
  <dcterms:created xsi:type="dcterms:W3CDTF">2017-03-28T15:16:38Z</dcterms:created>
  <dcterms:modified xsi:type="dcterms:W3CDTF">2017-03-30T10:47:08Z</dcterms:modified>
</cp:coreProperties>
</file>